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tudes\2017_DDD\diag_sante_envt_GdLyon_2017\ambroisie_raep_2017\"/>
    </mc:Choice>
  </mc:AlternateContent>
  <bookViews>
    <workbookView xWindow="0" yWindow="0" windowWidth="25200" windowHeight="11310"/>
  </bookViews>
  <sheets>
    <sheet name="pourVMcarteriskaumoins_3_ttes_c" sheetId="1" r:id="rId1"/>
  </sheets>
  <calcPr calcId="0" iterateDelta="1E-4"/>
  <pivotCaches>
    <pivotCache cacheId="18" r:id="rId2"/>
  </pivotCaches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<sst xmlns="http://schemas.openxmlformats.org/spreadsheetml/2006/main" count="9" uniqueCount="8">
  <si>
    <t>Lower</t>
  </si>
  <si>
    <t>Upper</t>
  </si>
  <si>
    <t>id_com</t>
  </si>
  <si>
    <t>popt2012</t>
  </si>
  <si>
    <t>Étiquettes de lignes</t>
  </si>
  <si>
    <t>Total général</t>
  </si>
  <si>
    <t>Étiquettes de colonnes</t>
  </si>
  <si>
    <t>Somme de popt2012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</si>
</sst>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MATI Magali" refreshedDate="42902.696018634262" createdVersion="6" refreshedVersion="6" minRefreshableVersion="3" recordCount="117">
  <cacheSource type="worksheet">
    <worksheetSource ref="A1:D118" sheet="pourVMcarteriskaumoins_3_ttes_c"/>
  </cacheSource>
  <cacheFields count="4">
    <cacheField name="Lower" numFmtId="0">
      <sharedItems containsSemiMixedTypes="0" containsString="0" containsNumber="1" containsInteger="1" minValue="20" maxValue="45"/>
    </cacheField>
    <cacheField name="Upper" numFmtId="0">
      <sharedItems containsSemiMixedTypes="0" containsString="0" containsNumber="1" containsInteger="1" minValue="25" maxValue="50" count="6">
        <n v="40"/>
        <n v="45"/>
        <n v="35"/>
        <n v="30"/>
        <n v="25"/>
        <n v="50"/>
      </sharedItems>
    </cacheField>
    <cacheField name="id_com" numFmtId="0">
      <sharedItems containsSemiMixedTypes="0" containsString="0" containsNumber="1" containsInteger="1" minValue="69003" maxValue="69389" count="67">
        <n v="69003"/>
        <n v="69029"/>
        <n v="69033"/>
        <n v="69034"/>
        <n v="69040"/>
        <n v="69044"/>
        <n v="69046"/>
        <n v="69063"/>
        <n v="69068"/>
        <n v="69069"/>
        <n v="69071"/>
        <n v="69072"/>
        <n v="69081"/>
        <n v="69085"/>
        <n v="69087"/>
        <n v="69088"/>
        <n v="69089"/>
        <n v="69091"/>
        <n v="69096"/>
        <n v="69100"/>
        <n v="69116"/>
        <n v="69117"/>
        <n v="69127"/>
        <n v="69142"/>
        <n v="69143"/>
        <n v="69149"/>
        <n v="69152"/>
        <n v="69153"/>
        <n v="69163"/>
        <n v="69168"/>
        <n v="69191"/>
        <n v="69194"/>
        <n v="69199"/>
        <n v="69202"/>
        <n v="69204"/>
        <n v="69205"/>
        <n v="69207"/>
        <n v="69233"/>
        <n v="69244"/>
        <n v="69250"/>
        <n v="69256"/>
        <n v="69259"/>
        <n v="69260"/>
        <n v="69266"/>
        <n v="69271"/>
        <n v="69273"/>
        <n v="69275"/>
        <n v="69276"/>
        <n v="69278"/>
        <n v="69279"/>
        <n v="69282"/>
        <n v="69283"/>
        <n v="69284"/>
        <n v="69286"/>
        <n v="69290"/>
        <n v="69292"/>
        <n v="69293"/>
        <n v="69296"/>
        <n v="69381"/>
        <n v="69382"/>
        <n v="69383"/>
        <n v="69384"/>
        <n v="69385"/>
        <n v="69386"/>
        <n v="69387"/>
        <n v="69388"/>
        <n v="69389"/>
      </sharedItems>
    </cacheField>
    <cacheField name="popt2012" numFmtId="0">
      <sharedItems containsSemiMixedTypes="0" containsString="0" containsNumber="1" minValue="0" maxValue="143741.7562054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n v="35"/>
    <x v="0"/>
    <x v="0"/>
    <n v="2792.9999999997999"/>
  </r>
  <r>
    <n v="40"/>
    <x v="1"/>
    <x v="1"/>
    <n v="3312.6201488426"/>
  </r>
  <r>
    <n v="35"/>
    <x v="0"/>
    <x v="1"/>
    <n v="35919.379851156998"/>
  </r>
  <r>
    <n v="40"/>
    <x v="1"/>
    <x v="2"/>
    <n v="2500.9530281029001"/>
  </r>
  <r>
    <n v="35"/>
    <x v="0"/>
    <x v="2"/>
    <n v="8.04697190021"/>
  </r>
  <r>
    <n v="30"/>
    <x v="2"/>
    <x v="3"/>
    <n v="180.84496429908"/>
  </r>
  <r>
    <n v="40"/>
    <x v="1"/>
    <x v="3"/>
    <n v="16200.610842119"/>
  </r>
  <r>
    <n v="35"/>
    <x v="0"/>
    <x v="3"/>
    <n v="25656.544193575999"/>
  </r>
  <r>
    <n v="30"/>
    <x v="2"/>
    <x v="4"/>
    <n v="5254.0000000007003"/>
  </r>
  <r>
    <n v="25"/>
    <x v="3"/>
    <x v="4"/>
    <n v="0"/>
  </r>
  <r>
    <n v="25"/>
    <x v="3"/>
    <x v="5"/>
    <n v="4851.0000000010996"/>
  </r>
  <r>
    <n v="35"/>
    <x v="0"/>
    <x v="6"/>
    <n v="4470"/>
  </r>
  <r>
    <n v="40"/>
    <x v="1"/>
    <x v="7"/>
    <n v="3561.9079509571002"/>
  </r>
  <r>
    <n v="35"/>
    <x v="0"/>
    <x v="7"/>
    <n v="298.09204904451002"/>
  </r>
  <r>
    <n v="35"/>
    <x v="0"/>
    <x v="8"/>
    <n v="2574.000000002"/>
  </r>
  <r>
    <n v="25"/>
    <x v="3"/>
    <x v="9"/>
    <n v="10165"/>
  </r>
  <r>
    <n v="35"/>
    <x v="0"/>
    <x v="10"/>
    <n v="1134.0000000011"/>
  </r>
  <r>
    <n v="30"/>
    <x v="2"/>
    <x v="11"/>
    <n v="76.142286311269999"/>
  </r>
  <r>
    <n v="25"/>
    <x v="3"/>
    <x v="11"/>
    <n v="8442.8577136958993"/>
  </r>
  <r>
    <n v="30"/>
    <x v="2"/>
    <x v="12"/>
    <n v="10232.001030461999"/>
  </r>
  <r>
    <n v="25"/>
    <x v="3"/>
    <x v="12"/>
    <n v="7509.9989695405002"/>
  </r>
  <r>
    <n v="40"/>
    <x v="1"/>
    <x v="13"/>
    <n v="0"/>
  </r>
  <r>
    <n v="35"/>
    <x v="0"/>
    <x v="13"/>
    <n v="1381.0000000016"/>
  </r>
  <r>
    <n v="40"/>
    <x v="1"/>
    <x v="14"/>
    <n v="2807.2521769786999"/>
  </r>
  <r>
    <n v="35"/>
    <x v="0"/>
    <x v="14"/>
    <n v="252.74782302041999"/>
  </r>
  <r>
    <n v="40"/>
    <x v="1"/>
    <x v="15"/>
    <n v="6294.9999999989996"/>
  </r>
  <r>
    <n v="30"/>
    <x v="2"/>
    <x v="16"/>
    <n v="9925.7991160240999"/>
  </r>
  <r>
    <n v="25"/>
    <x v="3"/>
    <x v="16"/>
    <n v="3673.2008839778"/>
  </r>
  <r>
    <n v="30"/>
    <x v="2"/>
    <x v="17"/>
    <n v="227.79608897035999"/>
  </r>
  <r>
    <n v="40"/>
    <x v="1"/>
    <x v="17"/>
    <n v="1543.0961477382"/>
  </r>
  <r>
    <n v="35"/>
    <x v="0"/>
    <x v="17"/>
    <n v="17630.351200698999"/>
  </r>
  <r>
    <n v="40"/>
    <x v="1"/>
    <x v="18"/>
    <n v="4811.4008509785999"/>
  </r>
  <r>
    <n v="35"/>
    <x v="0"/>
    <x v="18"/>
    <n v="4419.7040829539001"/>
  </r>
  <r>
    <n v="40"/>
    <x v="1"/>
    <x v="19"/>
    <n v="0"/>
  </r>
  <r>
    <n v="35"/>
    <x v="0"/>
    <x v="19"/>
    <n v="8250.0000000005002"/>
  </r>
  <r>
    <n v="30"/>
    <x v="2"/>
    <x v="20"/>
    <n v="3060.9693321389"/>
  </r>
  <r>
    <n v="25"/>
    <x v="3"/>
    <x v="20"/>
    <n v="357.0306678622"/>
  </r>
  <r>
    <n v="30"/>
    <x v="2"/>
    <x v="21"/>
    <n v="1843.3675272487001"/>
  </r>
  <r>
    <n v="25"/>
    <x v="3"/>
    <x v="21"/>
    <n v="14.0924852969"/>
  </r>
  <r>
    <n v="35"/>
    <x v="0"/>
    <x v="21"/>
    <n v="1205.1104509997001"/>
  </r>
  <r>
    <n v="20"/>
    <x v="4"/>
    <x v="22"/>
    <n v="76.742825722470002"/>
  </r>
  <r>
    <n v="25"/>
    <x v="3"/>
    <x v="22"/>
    <n v="3401.3537624312999"/>
  </r>
  <r>
    <n v="30"/>
    <x v="2"/>
    <x v="23"/>
    <n v="6653.0000000011996"/>
  </r>
  <r>
    <n v="35"/>
    <x v="0"/>
    <x v="24"/>
    <n v="7203.999999998"/>
  </r>
  <r>
    <n v="30"/>
    <x v="2"/>
    <x v="25"/>
    <n v="20925.234799037"/>
  </r>
  <r>
    <n v="35"/>
    <x v="0"/>
    <x v="25"/>
    <n v="4970.7652009644999"/>
  </r>
  <r>
    <n v="30"/>
    <x v="2"/>
    <x v="26"/>
    <n v="0.14615120858"/>
  </r>
  <r>
    <n v="35"/>
    <x v="0"/>
    <x v="26"/>
    <n v="10070.853848785"/>
  </r>
  <r>
    <n v="30"/>
    <x v="2"/>
    <x v="27"/>
    <n v="15.25027255136"/>
  </r>
  <r>
    <n v="35"/>
    <x v="0"/>
    <x v="27"/>
    <n v="1290.7497274476"/>
  </r>
  <r>
    <n v="30"/>
    <x v="2"/>
    <x v="28"/>
    <n v="5.3958856863199998"/>
  </r>
  <r>
    <n v="35"/>
    <x v="0"/>
    <x v="28"/>
    <n v="3197.6041143148"/>
  </r>
  <r>
    <n v="40"/>
    <x v="1"/>
    <x v="29"/>
    <n v="298.59276891495"/>
  </r>
  <r>
    <n v="35"/>
    <x v="0"/>
    <x v="29"/>
    <n v="1241.4072310846"/>
  </r>
  <r>
    <n v="30"/>
    <x v="2"/>
    <x v="30"/>
    <n v="0"/>
  </r>
  <r>
    <n v="40"/>
    <x v="1"/>
    <x v="30"/>
    <n v="502.81483564622999"/>
  </r>
  <r>
    <n v="35"/>
    <x v="0"/>
    <x v="30"/>
    <n v="4977.1851643525997"/>
  </r>
  <r>
    <n v="30"/>
    <x v="2"/>
    <x v="31"/>
    <n v="4983.1247360989"/>
  </r>
  <r>
    <n v="35"/>
    <x v="0"/>
    <x v="31"/>
    <n v="1419.8752638957001"/>
  </r>
  <r>
    <n v="35"/>
    <x v="0"/>
    <x v="32"/>
    <n v="17463.000000001"/>
  </r>
  <r>
    <n v="30"/>
    <x v="2"/>
    <x v="33"/>
    <n v="21706.999999996999"/>
  </r>
  <r>
    <n v="30"/>
    <x v="2"/>
    <x v="34"/>
    <n v="2451.5483858622001"/>
  </r>
  <r>
    <n v="35"/>
    <x v="0"/>
    <x v="34"/>
    <n v="18165.173846149999"/>
  </r>
  <r>
    <n v="25"/>
    <x v="3"/>
    <x v="35"/>
    <n v="4557.9702015135999"/>
  </r>
  <r>
    <n v="30"/>
    <x v="2"/>
    <x v="36"/>
    <n v="0"/>
  </r>
  <r>
    <n v="35"/>
    <x v="0"/>
    <x v="36"/>
    <n v="2843.0000000012001"/>
  </r>
  <r>
    <n v="40"/>
    <x v="1"/>
    <x v="37"/>
    <n v="0"/>
  </r>
  <r>
    <n v="35"/>
    <x v="0"/>
    <x v="37"/>
    <n v="1059.0000000007999"/>
  </r>
  <r>
    <n v="30"/>
    <x v="2"/>
    <x v="38"/>
    <n v="16264.283813193"/>
  </r>
  <r>
    <n v="25"/>
    <x v="3"/>
    <x v="38"/>
    <n v="4759.7161868039002"/>
  </r>
  <r>
    <n v="25"/>
    <x v="3"/>
    <x v="39"/>
    <n v="3823.5136252728998"/>
  </r>
  <r>
    <n v="40"/>
    <x v="1"/>
    <x v="40"/>
    <n v="42790.918311995003"/>
  </r>
  <r>
    <n v="35"/>
    <x v="0"/>
    <x v="40"/>
    <n v="603.08168799657994"/>
  </r>
  <r>
    <n v="40"/>
    <x v="1"/>
    <x v="41"/>
    <n v="0"/>
  </r>
  <r>
    <n v="35"/>
    <x v="0"/>
    <x v="41"/>
    <n v="61183.000000009997"/>
  </r>
  <r>
    <n v="40"/>
    <x v="1"/>
    <x v="42"/>
    <n v="65.336030219820003"/>
  </r>
  <r>
    <n v="35"/>
    <x v="0"/>
    <x v="42"/>
    <n v="4429.3261145011002"/>
  </r>
  <r>
    <n v="40"/>
    <x v="1"/>
    <x v="43"/>
    <n v="2540.0934128280001"/>
  </r>
  <r>
    <n v="35"/>
    <x v="0"/>
    <x v="43"/>
    <n v="143741.75620549999"/>
  </r>
  <r>
    <n v="40"/>
    <x v="1"/>
    <x v="44"/>
    <n v="9799.9998583872002"/>
  </r>
  <r>
    <n v="40"/>
    <x v="1"/>
    <x v="45"/>
    <n v="10992.883380281"/>
  </r>
  <r>
    <n v="35"/>
    <x v="0"/>
    <x v="45"/>
    <n v="29.63935052315"/>
  </r>
  <r>
    <n v="40"/>
    <x v="1"/>
    <x v="46"/>
    <n v="25912"/>
  </r>
  <r>
    <n v="40"/>
    <x v="1"/>
    <x v="47"/>
    <n v="2203.4921662328002"/>
  </r>
  <r>
    <n v="35"/>
    <x v="0"/>
    <x v="47"/>
    <n v="7166.5078337673003"/>
  </r>
  <r>
    <n v="35"/>
    <x v="0"/>
    <x v="48"/>
    <n v="5172.8627181311003"/>
  </r>
  <r>
    <n v="45"/>
    <x v="5"/>
    <x v="49"/>
    <n v="5799.1380946254003"/>
  </r>
  <r>
    <n v="40"/>
    <x v="1"/>
    <x v="49"/>
    <n v="2.82213265076"/>
  </r>
  <r>
    <n v="45"/>
    <x v="5"/>
    <x v="50"/>
    <n v="6.2209700973500004"/>
  </r>
  <r>
    <n v="40"/>
    <x v="1"/>
    <x v="50"/>
    <n v="31486.779029901001"/>
  </r>
  <r>
    <n v="45"/>
    <x v="5"/>
    <x v="51"/>
    <n v="0"/>
  </r>
  <r>
    <n v="40"/>
    <x v="1"/>
    <x v="51"/>
    <n v="0"/>
  </r>
  <r>
    <n v="40"/>
    <x v="1"/>
    <x v="51"/>
    <n v="12233"/>
  </r>
  <r>
    <n v="40"/>
    <x v="1"/>
    <x v="52"/>
    <n v="0"/>
  </r>
  <r>
    <n v="35"/>
    <x v="0"/>
    <x v="52"/>
    <n v="2864.9999999974002"/>
  </r>
  <r>
    <n v="40"/>
    <x v="1"/>
    <x v="53"/>
    <n v="30139.999999996999"/>
  </r>
  <r>
    <n v="40"/>
    <x v="1"/>
    <x v="54"/>
    <n v="34862.040856305997"/>
  </r>
  <r>
    <n v="35"/>
    <x v="0"/>
    <x v="54"/>
    <n v="7623.0513291865"/>
  </r>
  <r>
    <n v="40"/>
    <x v="1"/>
    <x v="55"/>
    <n v="4122.9999999997999"/>
  </r>
  <r>
    <n v="40"/>
    <x v="1"/>
    <x v="56"/>
    <n v="2267.0000000005002"/>
  </r>
  <r>
    <n v="40"/>
    <x v="1"/>
    <x v="57"/>
    <n v="2928.2097201849001"/>
  </r>
  <r>
    <n v="35"/>
    <x v="0"/>
    <x v="57"/>
    <n v="0"/>
  </r>
  <r>
    <n v="30"/>
    <x v="2"/>
    <x v="58"/>
    <n v="29209"/>
  </r>
  <r>
    <n v="35"/>
    <x v="0"/>
    <x v="58"/>
    <n v="0"/>
  </r>
  <r>
    <n v="30"/>
    <x v="2"/>
    <x v="59"/>
    <n v="30958.000000002001"/>
  </r>
  <r>
    <n v="30"/>
    <x v="2"/>
    <x v="60"/>
    <n v="18149.666320880999"/>
  </r>
  <r>
    <n v="35"/>
    <x v="0"/>
    <x v="60"/>
    <n v="79985.333749401005"/>
  </r>
  <r>
    <n v="30"/>
    <x v="2"/>
    <x v="61"/>
    <n v="26220.4798887"/>
  </r>
  <r>
    <n v="35"/>
    <x v="0"/>
    <x v="61"/>
    <n v="10019.520111303"/>
  </r>
  <r>
    <n v="30"/>
    <x v="2"/>
    <x v="62"/>
    <n v="46692.999999995998"/>
  </r>
  <r>
    <n v="30"/>
    <x v="2"/>
    <x v="63"/>
    <n v="6273.0541590534003"/>
  </r>
  <r>
    <n v="35"/>
    <x v="0"/>
    <x v="63"/>
    <n v="43206.096152311002"/>
  </r>
  <r>
    <n v="30"/>
    <x v="2"/>
    <x v="64"/>
    <n v="48486.488279486999"/>
  </r>
  <r>
    <n v="35"/>
    <x v="0"/>
    <x v="64"/>
    <n v="27259.511720516999"/>
  </r>
  <r>
    <n v="35"/>
    <x v="0"/>
    <x v="65"/>
    <n v="81454"/>
  </r>
  <r>
    <n v="30"/>
    <x v="2"/>
    <x v="66"/>
    <n v="40998.493115265002"/>
  </r>
  <r>
    <n v="35"/>
    <x v="0"/>
    <x v="66"/>
    <n v="7430.5068847372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H2:O71" firstHeaderRow="1" firstDataRow="2" firstDataCol="1"/>
  <pivotFields count="4">
    <pivotField subtotalTop="0" showAll="0"/>
    <pivotField axis="axisCol" subtotalTop="0" showAll="0">
      <items count="7">
        <item x="4"/>
        <item x="3"/>
        <item x="2"/>
        <item x="0"/>
        <item x="1"/>
        <item x="5"/>
        <item t="default"/>
      </items>
    </pivotField>
    <pivotField axis="axisRow" subtotalTop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dataField="1" subtotalTop="0" showAll="0"/>
  </pivotFields>
  <rowFields count="1">
    <field x="2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popt2012" fld="3" baseField="0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B1" workbookViewId="0">
      <selection activeCell="Q12" sqref="Q12"/>
    </sheetView>
  </sheetViews>
  <sheetFormatPr baseColWidth="10" defaultRowHeight="15" x14ac:dyDescent="0.25"/>
  <cols>
    <col min="8" max="8" width="21" customWidth="1"/>
    <col min="9" max="9" width="23.85546875" bestFit="1" customWidth="1"/>
    <col min="10" max="10" width="6" customWidth="1"/>
    <col min="11" max="13" width="7" customWidth="1"/>
    <col min="14" max="14" width="5" customWidth="1"/>
    <col min="15" max="15" width="12.5703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</row>
    <row r="2" spans="1:15" x14ac:dyDescent="0.25">
      <c r="A2">
        <v>35</v>
      </c>
      <c r="B2">
        <v>40</v>
      </c>
      <c r="C2">
        <v>69003</v>
      </c>
      <c r="D2">
        <v>2792.9999999997999</v>
      </c>
      <c r="H2" s="1" t="s">
        <v>7</v>
      </c>
      <c r="I2" s="1" t="s">
        <v>6</v>
      </c>
    </row>
    <row r="3" spans="1:15" x14ac:dyDescent="0.25">
      <c r="A3">
        <v>40</v>
      </c>
      <c r="B3">
        <v>45</v>
      </c>
      <c r="C3">
        <v>69029</v>
      </c>
      <c r="D3">
        <v>3312.6201488426</v>
      </c>
      <c r="H3" s="1" t="s">
        <v>4</v>
      </c>
      <c r="I3">
        <v>25</v>
      </c>
      <c r="J3">
        <v>30</v>
      </c>
      <c r="K3">
        <v>35</v>
      </c>
      <c r="L3">
        <v>40</v>
      </c>
      <c r="M3">
        <v>45</v>
      </c>
      <c r="N3">
        <v>50</v>
      </c>
      <c r="O3" t="s">
        <v>5</v>
      </c>
    </row>
    <row r="4" spans="1:15" x14ac:dyDescent="0.25">
      <c r="A4">
        <v>35</v>
      </c>
      <c r="B4">
        <v>40</v>
      </c>
      <c r="C4">
        <v>69029</v>
      </c>
      <c r="D4">
        <v>35919.379851156998</v>
      </c>
      <c r="H4" s="2">
        <v>69003</v>
      </c>
      <c r="I4" s="3"/>
      <c r="J4" s="3"/>
      <c r="K4" s="3"/>
      <c r="L4" s="3">
        <v>2792.9999999997999</v>
      </c>
      <c r="M4" s="3"/>
      <c r="N4" s="3"/>
      <c r="O4" s="3">
        <v>2792.9999999997999</v>
      </c>
    </row>
    <row r="5" spans="1:15" x14ac:dyDescent="0.25">
      <c r="A5">
        <v>40</v>
      </c>
      <c r="B5">
        <v>45</v>
      </c>
      <c r="C5">
        <v>69033</v>
      </c>
      <c r="D5">
        <v>2500.9530281029001</v>
      </c>
      <c r="H5" s="2">
        <v>69029</v>
      </c>
      <c r="I5" s="3"/>
      <c r="J5" s="3"/>
      <c r="K5" s="3"/>
      <c r="L5" s="3">
        <v>35919.379851156998</v>
      </c>
      <c r="M5" s="3">
        <v>3312.6201488426</v>
      </c>
      <c r="N5" s="3"/>
      <c r="O5" s="3">
        <v>39231.9999999996</v>
      </c>
    </row>
    <row r="6" spans="1:15" x14ac:dyDescent="0.25">
      <c r="A6">
        <v>35</v>
      </c>
      <c r="B6">
        <v>40</v>
      </c>
      <c r="C6">
        <v>69033</v>
      </c>
      <c r="D6">
        <v>8.04697190021</v>
      </c>
      <c r="H6" s="2">
        <v>69033</v>
      </c>
      <c r="I6" s="3"/>
      <c r="J6" s="3"/>
      <c r="K6" s="3"/>
      <c r="L6" s="3">
        <v>8.04697190021</v>
      </c>
      <c r="M6" s="3">
        <v>2500.9530281029001</v>
      </c>
      <c r="N6" s="3"/>
      <c r="O6" s="3">
        <v>2509.00000000311</v>
      </c>
    </row>
    <row r="7" spans="1:15" x14ac:dyDescent="0.25">
      <c r="A7">
        <v>30</v>
      </c>
      <c r="B7">
        <v>35</v>
      </c>
      <c r="C7">
        <v>69034</v>
      </c>
      <c r="D7">
        <v>180.84496429908</v>
      </c>
      <c r="H7" s="2">
        <v>69034</v>
      </c>
      <c r="I7" s="3"/>
      <c r="J7" s="3"/>
      <c r="K7" s="3">
        <v>180.84496429908</v>
      </c>
      <c r="L7" s="3">
        <v>25656.544193575999</v>
      </c>
      <c r="M7" s="3">
        <v>16200.610842119</v>
      </c>
      <c r="N7" s="3"/>
      <c r="O7" s="3">
        <v>42037.999999994077</v>
      </c>
    </row>
    <row r="8" spans="1:15" x14ac:dyDescent="0.25">
      <c r="A8">
        <v>40</v>
      </c>
      <c r="B8">
        <v>45</v>
      </c>
      <c r="C8">
        <v>69034</v>
      </c>
      <c r="D8">
        <v>16200.610842119</v>
      </c>
      <c r="H8" s="2">
        <v>69040</v>
      </c>
      <c r="I8" s="3"/>
      <c r="J8" s="3">
        <v>0</v>
      </c>
      <c r="K8" s="3">
        <v>5254.0000000007003</v>
      </c>
      <c r="L8" s="3"/>
      <c r="M8" s="3"/>
      <c r="N8" s="3"/>
      <c r="O8" s="3">
        <v>5254.0000000007003</v>
      </c>
    </row>
    <row r="9" spans="1:15" x14ac:dyDescent="0.25">
      <c r="A9">
        <v>35</v>
      </c>
      <c r="B9">
        <v>40</v>
      </c>
      <c r="C9">
        <v>69034</v>
      </c>
      <c r="D9">
        <v>25656.544193575999</v>
      </c>
      <c r="H9" s="2">
        <v>69044</v>
      </c>
      <c r="I9" s="3"/>
      <c r="J9" s="3">
        <v>4851.0000000010996</v>
      </c>
      <c r="K9" s="3"/>
      <c r="L9" s="3"/>
      <c r="M9" s="3"/>
      <c r="N9" s="3"/>
      <c r="O9" s="3">
        <v>4851.0000000010996</v>
      </c>
    </row>
    <row r="10" spans="1:15" x14ac:dyDescent="0.25">
      <c r="A10">
        <v>30</v>
      </c>
      <c r="B10">
        <v>35</v>
      </c>
      <c r="C10">
        <v>69040</v>
      </c>
      <c r="D10">
        <v>5254.0000000007003</v>
      </c>
      <c r="H10" s="2">
        <v>69046</v>
      </c>
      <c r="I10" s="3"/>
      <c r="J10" s="3"/>
      <c r="K10" s="3"/>
      <c r="L10" s="3">
        <v>4470</v>
      </c>
      <c r="M10" s="3"/>
      <c r="N10" s="3"/>
      <c r="O10" s="3">
        <v>4470</v>
      </c>
    </row>
    <row r="11" spans="1:15" x14ac:dyDescent="0.25">
      <c r="A11">
        <v>25</v>
      </c>
      <c r="B11">
        <v>30</v>
      </c>
      <c r="C11">
        <v>69040</v>
      </c>
      <c r="D11">
        <v>0</v>
      </c>
      <c r="H11" s="2">
        <v>69063</v>
      </c>
      <c r="I11" s="3"/>
      <c r="J11" s="3"/>
      <c r="K11" s="3"/>
      <c r="L11" s="3">
        <v>298.09204904451002</v>
      </c>
      <c r="M11" s="3">
        <v>3561.9079509571002</v>
      </c>
      <c r="N11" s="3"/>
      <c r="O11" s="3">
        <v>3860.0000000016103</v>
      </c>
    </row>
    <row r="12" spans="1:15" x14ac:dyDescent="0.25">
      <c r="A12">
        <v>25</v>
      </c>
      <c r="B12">
        <v>30</v>
      </c>
      <c r="C12">
        <v>69044</v>
      </c>
      <c r="D12">
        <v>4851.0000000010996</v>
      </c>
      <c r="H12" s="2">
        <v>69068</v>
      </c>
      <c r="I12" s="3"/>
      <c r="J12" s="3"/>
      <c r="K12" s="3"/>
      <c r="L12" s="3">
        <v>2574.000000002</v>
      </c>
      <c r="M12" s="3"/>
      <c r="N12" s="3"/>
      <c r="O12" s="3">
        <v>2574.000000002</v>
      </c>
    </row>
    <row r="13" spans="1:15" x14ac:dyDescent="0.25">
      <c r="A13">
        <v>35</v>
      </c>
      <c r="B13">
        <v>40</v>
      </c>
      <c r="C13">
        <v>69046</v>
      </c>
      <c r="D13">
        <v>4470</v>
      </c>
      <c r="H13" s="2">
        <v>69069</v>
      </c>
      <c r="I13" s="3"/>
      <c r="J13" s="3">
        <v>10165</v>
      </c>
      <c r="K13" s="3"/>
      <c r="L13" s="3"/>
      <c r="M13" s="3"/>
      <c r="N13" s="3"/>
      <c r="O13" s="3">
        <v>10165</v>
      </c>
    </row>
    <row r="14" spans="1:15" x14ac:dyDescent="0.25">
      <c r="A14">
        <v>40</v>
      </c>
      <c r="B14">
        <v>45</v>
      </c>
      <c r="C14">
        <v>69063</v>
      </c>
      <c r="D14">
        <v>3561.9079509571002</v>
      </c>
      <c r="H14" s="2">
        <v>69071</v>
      </c>
      <c r="I14" s="3"/>
      <c r="J14" s="3"/>
      <c r="K14" s="3"/>
      <c r="L14" s="3">
        <v>1134.0000000011</v>
      </c>
      <c r="M14" s="3"/>
      <c r="N14" s="3"/>
      <c r="O14" s="3">
        <v>1134.0000000011</v>
      </c>
    </row>
    <row r="15" spans="1:15" x14ac:dyDescent="0.25">
      <c r="A15">
        <v>35</v>
      </c>
      <c r="B15">
        <v>40</v>
      </c>
      <c r="C15">
        <v>69063</v>
      </c>
      <c r="D15">
        <v>298.09204904451002</v>
      </c>
      <c r="H15" s="2">
        <v>69072</v>
      </c>
      <c r="I15" s="3"/>
      <c r="J15" s="3">
        <v>8442.8577136958993</v>
      </c>
      <c r="K15" s="3">
        <v>76.142286311269999</v>
      </c>
      <c r="L15" s="3"/>
      <c r="M15" s="3"/>
      <c r="N15" s="3"/>
      <c r="O15" s="3">
        <v>8519.0000000071686</v>
      </c>
    </row>
    <row r="16" spans="1:15" x14ac:dyDescent="0.25">
      <c r="A16">
        <v>35</v>
      </c>
      <c r="B16">
        <v>40</v>
      </c>
      <c r="C16">
        <v>69068</v>
      </c>
      <c r="D16">
        <v>2574.000000002</v>
      </c>
      <c r="H16" s="2">
        <v>69081</v>
      </c>
      <c r="I16" s="3"/>
      <c r="J16" s="3">
        <v>7509.9989695405002</v>
      </c>
      <c r="K16" s="3">
        <v>10232.001030461999</v>
      </c>
      <c r="L16" s="3"/>
      <c r="M16" s="3"/>
      <c r="N16" s="3"/>
      <c r="O16" s="3">
        <v>17742.000000002499</v>
      </c>
    </row>
    <row r="17" spans="1:15" x14ac:dyDescent="0.25">
      <c r="A17">
        <v>25</v>
      </c>
      <c r="B17">
        <v>30</v>
      </c>
      <c r="C17">
        <v>69069</v>
      </c>
      <c r="D17">
        <v>10165</v>
      </c>
      <c r="H17" s="2">
        <v>69085</v>
      </c>
      <c r="I17" s="3"/>
      <c r="J17" s="3"/>
      <c r="K17" s="3"/>
      <c r="L17" s="3">
        <v>1381.0000000016</v>
      </c>
      <c r="M17" s="3">
        <v>0</v>
      </c>
      <c r="N17" s="3"/>
      <c r="O17" s="3">
        <v>1381.0000000016</v>
      </c>
    </row>
    <row r="18" spans="1:15" x14ac:dyDescent="0.25">
      <c r="A18">
        <v>35</v>
      </c>
      <c r="B18">
        <v>40</v>
      </c>
      <c r="C18">
        <v>69071</v>
      </c>
      <c r="D18">
        <v>1134.0000000011</v>
      </c>
      <c r="H18" s="2">
        <v>69087</v>
      </c>
      <c r="I18" s="3"/>
      <c r="J18" s="3"/>
      <c r="K18" s="3"/>
      <c r="L18" s="3">
        <v>252.74782302041999</v>
      </c>
      <c r="M18" s="3">
        <v>2807.2521769786999</v>
      </c>
      <c r="N18" s="3"/>
      <c r="O18" s="3">
        <v>3059.9999999991201</v>
      </c>
    </row>
    <row r="19" spans="1:15" x14ac:dyDescent="0.25">
      <c r="A19">
        <v>30</v>
      </c>
      <c r="B19">
        <v>35</v>
      </c>
      <c r="C19">
        <v>69072</v>
      </c>
      <c r="D19">
        <v>76.142286311269999</v>
      </c>
      <c r="H19" s="2">
        <v>69088</v>
      </c>
      <c r="I19" s="3"/>
      <c r="J19" s="3"/>
      <c r="K19" s="3"/>
      <c r="L19" s="3"/>
      <c r="M19" s="3">
        <v>6294.9999999989996</v>
      </c>
      <c r="N19" s="3"/>
      <c r="O19" s="3">
        <v>6294.9999999989996</v>
      </c>
    </row>
    <row r="20" spans="1:15" x14ac:dyDescent="0.25">
      <c r="A20">
        <v>25</v>
      </c>
      <c r="B20">
        <v>30</v>
      </c>
      <c r="C20">
        <v>69072</v>
      </c>
      <c r="D20">
        <v>8442.8577136958993</v>
      </c>
      <c r="H20" s="2">
        <v>69089</v>
      </c>
      <c r="I20" s="3"/>
      <c r="J20" s="3">
        <v>3673.2008839778</v>
      </c>
      <c r="K20" s="3">
        <v>9925.7991160240999</v>
      </c>
      <c r="L20" s="3"/>
      <c r="M20" s="3"/>
      <c r="N20" s="3"/>
      <c r="O20" s="3">
        <v>13599.000000001899</v>
      </c>
    </row>
    <row r="21" spans="1:15" x14ac:dyDescent="0.25">
      <c r="A21">
        <v>30</v>
      </c>
      <c r="B21">
        <v>35</v>
      </c>
      <c r="C21">
        <v>69081</v>
      </c>
      <c r="D21">
        <v>10232.001030461999</v>
      </c>
      <c r="H21" s="2">
        <v>69091</v>
      </c>
      <c r="I21" s="3"/>
      <c r="J21" s="3"/>
      <c r="K21" s="3">
        <v>227.79608897035999</v>
      </c>
      <c r="L21" s="3">
        <v>17630.351200698999</v>
      </c>
      <c r="M21" s="3">
        <v>1543.0961477382</v>
      </c>
      <c r="N21" s="3"/>
      <c r="O21" s="3">
        <v>19401.24343740756</v>
      </c>
    </row>
    <row r="22" spans="1:15" x14ac:dyDescent="0.25">
      <c r="A22">
        <v>25</v>
      </c>
      <c r="B22">
        <v>30</v>
      </c>
      <c r="C22">
        <v>69081</v>
      </c>
      <c r="D22">
        <v>7509.9989695405002</v>
      </c>
      <c r="H22" s="2">
        <v>69096</v>
      </c>
      <c r="I22" s="3"/>
      <c r="J22" s="3"/>
      <c r="K22" s="3"/>
      <c r="L22" s="3">
        <v>4419.7040829539001</v>
      </c>
      <c r="M22" s="3">
        <v>4811.4008509785999</v>
      </c>
      <c r="N22" s="3"/>
      <c r="O22" s="3">
        <v>9231.1049339325</v>
      </c>
    </row>
    <row r="23" spans="1:15" x14ac:dyDescent="0.25">
      <c r="A23">
        <v>40</v>
      </c>
      <c r="B23">
        <v>45</v>
      </c>
      <c r="C23">
        <v>69085</v>
      </c>
      <c r="D23">
        <v>0</v>
      </c>
      <c r="H23" s="2">
        <v>69100</v>
      </c>
      <c r="I23" s="3"/>
      <c r="J23" s="3"/>
      <c r="K23" s="3"/>
      <c r="L23" s="3">
        <v>8250.0000000005002</v>
      </c>
      <c r="M23" s="3">
        <v>0</v>
      </c>
      <c r="N23" s="3"/>
      <c r="O23" s="3">
        <v>8250.0000000005002</v>
      </c>
    </row>
    <row r="24" spans="1:15" x14ac:dyDescent="0.25">
      <c r="A24">
        <v>35</v>
      </c>
      <c r="B24">
        <v>40</v>
      </c>
      <c r="C24">
        <v>69085</v>
      </c>
      <c r="D24">
        <v>1381.0000000016</v>
      </c>
      <c r="H24" s="2">
        <v>69116</v>
      </c>
      <c r="I24" s="3"/>
      <c r="J24" s="3">
        <v>357.0306678622</v>
      </c>
      <c r="K24" s="3">
        <v>3060.9693321389</v>
      </c>
      <c r="L24" s="3"/>
      <c r="M24" s="3"/>
      <c r="N24" s="3"/>
      <c r="O24" s="3">
        <v>3418.0000000011</v>
      </c>
    </row>
    <row r="25" spans="1:15" x14ac:dyDescent="0.25">
      <c r="A25">
        <v>40</v>
      </c>
      <c r="B25">
        <v>45</v>
      </c>
      <c r="C25">
        <v>69087</v>
      </c>
      <c r="D25">
        <v>2807.2521769786999</v>
      </c>
      <c r="H25" s="2">
        <v>69117</v>
      </c>
      <c r="I25" s="3"/>
      <c r="J25" s="3">
        <v>14.0924852969</v>
      </c>
      <c r="K25" s="3">
        <v>1843.3675272487001</v>
      </c>
      <c r="L25" s="3">
        <v>1205.1104509997001</v>
      </c>
      <c r="M25" s="3"/>
      <c r="N25" s="3"/>
      <c r="O25" s="3">
        <v>3062.5704635453003</v>
      </c>
    </row>
    <row r="26" spans="1:15" x14ac:dyDescent="0.25">
      <c r="A26">
        <v>35</v>
      </c>
      <c r="B26">
        <v>40</v>
      </c>
      <c r="C26">
        <v>69087</v>
      </c>
      <c r="D26">
        <v>252.74782302041999</v>
      </c>
      <c r="H26" s="2">
        <v>69127</v>
      </c>
      <c r="I26" s="3">
        <v>76.742825722470002</v>
      </c>
      <c r="J26" s="3">
        <v>3401.3537624312999</v>
      </c>
      <c r="K26" s="3"/>
      <c r="L26" s="3"/>
      <c r="M26" s="3"/>
      <c r="N26" s="3"/>
      <c r="O26" s="3">
        <v>3478.09658815377</v>
      </c>
    </row>
    <row r="27" spans="1:15" x14ac:dyDescent="0.25">
      <c r="A27">
        <v>40</v>
      </c>
      <c r="B27">
        <v>45</v>
      </c>
      <c r="C27">
        <v>69088</v>
      </c>
      <c r="D27">
        <v>6294.9999999989996</v>
      </c>
      <c r="H27" s="2">
        <v>69142</v>
      </c>
      <c r="I27" s="3"/>
      <c r="J27" s="3"/>
      <c r="K27" s="3">
        <v>6653.0000000011996</v>
      </c>
      <c r="L27" s="3"/>
      <c r="M27" s="3"/>
      <c r="N27" s="3"/>
      <c r="O27" s="3">
        <v>6653.0000000011996</v>
      </c>
    </row>
    <row r="28" spans="1:15" x14ac:dyDescent="0.25">
      <c r="A28">
        <v>30</v>
      </c>
      <c r="B28">
        <v>35</v>
      </c>
      <c r="C28">
        <v>69089</v>
      </c>
      <c r="D28">
        <v>9925.7991160240999</v>
      </c>
      <c r="H28" s="2">
        <v>69143</v>
      </c>
      <c r="I28" s="3"/>
      <c r="J28" s="3"/>
      <c r="K28" s="3"/>
      <c r="L28" s="3">
        <v>7203.999999998</v>
      </c>
      <c r="M28" s="3"/>
      <c r="N28" s="3"/>
      <c r="O28" s="3">
        <v>7203.999999998</v>
      </c>
    </row>
    <row r="29" spans="1:15" x14ac:dyDescent="0.25">
      <c r="A29">
        <v>25</v>
      </c>
      <c r="B29">
        <v>30</v>
      </c>
      <c r="C29">
        <v>69089</v>
      </c>
      <c r="D29">
        <v>3673.2008839778</v>
      </c>
      <c r="H29" s="2">
        <v>69149</v>
      </c>
      <c r="I29" s="3"/>
      <c r="J29" s="3"/>
      <c r="K29" s="3">
        <v>20925.234799037</v>
      </c>
      <c r="L29" s="3">
        <v>4970.7652009644999</v>
      </c>
      <c r="M29" s="3"/>
      <c r="N29" s="3"/>
      <c r="O29" s="3">
        <v>25896.000000001499</v>
      </c>
    </row>
    <row r="30" spans="1:15" x14ac:dyDescent="0.25">
      <c r="A30">
        <v>30</v>
      </c>
      <c r="B30">
        <v>35</v>
      </c>
      <c r="C30">
        <v>69091</v>
      </c>
      <c r="D30">
        <v>227.79608897035999</v>
      </c>
      <c r="H30" s="2">
        <v>69152</v>
      </c>
      <c r="I30" s="3"/>
      <c r="J30" s="3"/>
      <c r="K30" s="3">
        <v>0.14615120858</v>
      </c>
      <c r="L30" s="3">
        <v>10070.853848785</v>
      </c>
      <c r="M30" s="3"/>
      <c r="N30" s="3"/>
      <c r="O30" s="3">
        <v>10070.999999993581</v>
      </c>
    </row>
    <row r="31" spans="1:15" x14ac:dyDescent="0.25">
      <c r="A31">
        <v>40</v>
      </c>
      <c r="B31">
        <v>45</v>
      </c>
      <c r="C31">
        <v>69091</v>
      </c>
      <c r="D31">
        <v>1543.0961477382</v>
      </c>
      <c r="H31" s="2">
        <v>69153</v>
      </c>
      <c r="I31" s="3"/>
      <c r="J31" s="3"/>
      <c r="K31" s="3">
        <v>15.25027255136</v>
      </c>
      <c r="L31" s="3">
        <v>1290.7497274476</v>
      </c>
      <c r="M31" s="3"/>
      <c r="N31" s="3"/>
      <c r="O31" s="3">
        <v>1305.99999999896</v>
      </c>
    </row>
    <row r="32" spans="1:15" x14ac:dyDescent="0.25">
      <c r="A32">
        <v>35</v>
      </c>
      <c r="B32">
        <v>40</v>
      </c>
      <c r="C32">
        <v>69091</v>
      </c>
      <c r="D32">
        <v>17630.351200698999</v>
      </c>
      <c r="H32" s="2">
        <v>69163</v>
      </c>
      <c r="I32" s="3"/>
      <c r="J32" s="3"/>
      <c r="K32" s="3">
        <v>5.3958856863199998</v>
      </c>
      <c r="L32" s="3">
        <v>3197.6041143148</v>
      </c>
      <c r="M32" s="3"/>
      <c r="N32" s="3"/>
      <c r="O32" s="3">
        <v>3203.00000000112</v>
      </c>
    </row>
    <row r="33" spans="1:15" x14ac:dyDescent="0.25">
      <c r="A33">
        <v>40</v>
      </c>
      <c r="B33">
        <v>45</v>
      </c>
      <c r="C33">
        <v>69096</v>
      </c>
      <c r="D33">
        <v>4811.4008509785999</v>
      </c>
      <c r="H33" s="2">
        <v>69168</v>
      </c>
      <c r="I33" s="3"/>
      <c r="J33" s="3"/>
      <c r="K33" s="3"/>
      <c r="L33" s="3">
        <v>1241.4072310846</v>
      </c>
      <c r="M33" s="3">
        <v>298.59276891495</v>
      </c>
      <c r="N33" s="3"/>
      <c r="O33" s="3">
        <v>1539.99999999955</v>
      </c>
    </row>
    <row r="34" spans="1:15" x14ac:dyDescent="0.25">
      <c r="A34">
        <v>35</v>
      </c>
      <c r="B34">
        <v>40</v>
      </c>
      <c r="C34">
        <v>69096</v>
      </c>
      <c r="D34">
        <v>4419.7040829539001</v>
      </c>
      <c r="H34" s="2">
        <v>69191</v>
      </c>
      <c r="I34" s="3"/>
      <c r="J34" s="3"/>
      <c r="K34" s="3">
        <v>0</v>
      </c>
      <c r="L34" s="3">
        <v>4977.1851643525997</v>
      </c>
      <c r="M34" s="3">
        <v>502.81483564622999</v>
      </c>
      <c r="N34" s="3"/>
      <c r="O34" s="3">
        <v>5479.9999999988295</v>
      </c>
    </row>
    <row r="35" spans="1:15" x14ac:dyDescent="0.25">
      <c r="A35">
        <v>40</v>
      </c>
      <c r="B35">
        <v>45</v>
      </c>
      <c r="C35">
        <v>69100</v>
      </c>
      <c r="D35">
        <v>0</v>
      </c>
      <c r="H35" s="2">
        <v>69194</v>
      </c>
      <c r="I35" s="3"/>
      <c r="J35" s="3"/>
      <c r="K35" s="3">
        <v>4983.1247360989</v>
      </c>
      <c r="L35" s="3">
        <v>1419.8752638957001</v>
      </c>
      <c r="M35" s="3"/>
      <c r="N35" s="3"/>
      <c r="O35" s="3">
        <v>6402.9999999946003</v>
      </c>
    </row>
    <row r="36" spans="1:15" x14ac:dyDescent="0.25">
      <c r="A36">
        <v>35</v>
      </c>
      <c r="B36">
        <v>40</v>
      </c>
      <c r="C36">
        <v>69100</v>
      </c>
      <c r="D36">
        <v>8250.0000000005002</v>
      </c>
      <c r="H36" s="2">
        <v>69199</v>
      </c>
      <c r="I36" s="3"/>
      <c r="J36" s="3"/>
      <c r="K36" s="3"/>
      <c r="L36" s="3">
        <v>17463.000000001</v>
      </c>
      <c r="M36" s="3"/>
      <c r="N36" s="3"/>
      <c r="O36" s="3">
        <v>17463.000000001</v>
      </c>
    </row>
    <row r="37" spans="1:15" x14ac:dyDescent="0.25">
      <c r="A37">
        <v>30</v>
      </c>
      <c r="B37">
        <v>35</v>
      </c>
      <c r="C37">
        <v>69116</v>
      </c>
      <c r="D37">
        <v>3060.9693321389</v>
      </c>
      <c r="H37" s="2">
        <v>69202</v>
      </c>
      <c r="I37" s="3"/>
      <c r="J37" s="3"/>
      <c r="K37" s="3">
        <v>21706.999999996999</v>
      </c>
      <c r="L37" s="3"/>
      <c r="M37" s="3"/>
      <c r="N37" s="3"/>
      <c r="O37" s="3">
        <v>21706.999999996999</v>
      </c>
    </row>
    <row r="38" spans="1:15" x14ac:dyDescent="0.25">
      <c r="A38">
        <v>25</v>
      </c>
      <c r="B38">
        <v>30</v>
      </c>
      <c r="C38">
        <v>69116</v>
      </c>
      <c r="D38">
        <v>357.0306678622</v>
      </c>
      <c r="H38" s="2">
        <v>69204</v>
      </c>
      <c r="I38" s="3"/>
      <c r="J38" s="3"/>
      <c r="K38" s="3">
        <v>2451.5483858622001</v>
      </c>
      <c r="L38" s="3">
        <v>18165.173846149999</v>
      </c>
      <c r="M38" s="3"/>
      <c r="N38" s="3"/>
      <c r="O38" s="3">
        <v>20616.722232012198</v>
      </c>
    </row>
    <row r="39" spans="1:15" x14ac:dyDescent="0.25">
      <c r="A39">
        <v>30</v>
      </c>
      <c r="B39">
        <v>35</v>
      </c>
      <c r="C39">
        <v>69117</v>
      </c>
      <c r="D39">
        <v>1843.3675272487001</v>
      </c>
      <c r="H39" s="2">
        <v>69205</v>
      </c>
      <c r="I39" s="3"/>
      <c r="J39" s="3">
        <v>4557.9702015135999</v>
      </c>
      <c r="K39" s="3"/>
      <c r="L39" s="3"/>
      <c r="M39" s="3"/>
      <c r="N39" s="3"/>
      <c r="O39" s="3">
        <v>4557.9702015135999</v>
      </c>
    </row>
    <row r="40" spans="1:15" x14ac:dyDescent="0.25">
      <c r="A40">
        <v>25</v>
      </c>
      <c r="B40">
        <v>30</v>
      </c>
      <c r="C40">
        <v>69117</v>
      </c>
      <c r="D40">
        <v>14.0924852969</v>
      </c>
      <c r="H40" s="2">
        <v>69207</v>
      </c>
      <c r="I40" s="3"/>
      <c r="J40" s="3"/>
      <c r="K40" s="3">
        <v>0</v>
      </c>
      <c r="L40" s="3">
        <v>2843.0000000012001</v>
      </c>
      <c r="M40" s="3"/>
      <c r="N40" s="3"/>
      <c r="O40" s="3">
        <v>2843.0000000012001</v>
      </c>
    </row>
    <row r="41" spans="1:15" x14ac:dyDescent="0.25">
      <c r="A41">
        <v>35</v>
      </c>
      <c r="B41">
        <v>40</v>
      </c>
      <c r="C41">
        <v>69117</v>
      </c>
      <c r="D41">
        <v>1205.1104509997001</v>
      </c>
      <c r="H41" s="2">
        <v>69233</v>
      </c>
      <c r="I41" s="3"/>
      <c r="J41" s="3"/>
      <c r="K41" s="3"/>
      <c r="L41" s="3">
        <v>1059.0000000007999</v>
      </c>
      <c r="M41" s="3">
        <v>0</v>
      </c>
      <c r="N41" s="3"/>
      <c r="O41" s="3">
        <v>1059.0000000007999</v>
      </c>
    </row>
    <row r="42" spans="1:15" x14ac:dyDescent="0.25">
      <c r="A42">
        <v>20</v>
      </c>
      <c r="B42">
        <v>25</v>
      </c>
      <c r="C42">
        <v>69127</v>
      </c>
      <c r="D42">
        <v>76.742825722470002</v>
      </c>
      <c r="H42" s="2">
        <v>69244</v>
      </c>
      <c r="I42" s="3"/>
      <c r="J42" s="3">
        <v>4759.7161868039002</v>
      </c>
      <c r="K42" s="3">
        <v>16264.283813193</v>
      </c>
      <c r="L42" s="3"/>
      <c r="M42" s="3"/>
      <c r="N42" s="3"/>
      <c r="O42" s="3">
        <v>21023.9999999969</v>
      </c>
    </row>
    <row r="43" spans="1:15" x14ac:dyDescent="0.25">
      <c r="A43">
        <v>25</v>
      </c>
      <c r="B43">
        <v>30</v>
      </c>
      <c r="C43">
        <v>69127</v>
      </c>
      <c r="D43">
        <v>3401.3537624312999</v>
      </c>
      <c r="H43" s="2">
        <v>69250</v>
      </c>
      <c r="I43" s="3"/>
      <c r="J43" s="3">
        <v>3823.5136252728998</v>
      </c>
      <c r="K43" s="3"/>
      <c r="L43" s="3"/>
      <c r="M43" s="3"/>
      <c r="N43" s="3"/>
      <c r="O43" s="3">
        <v>3823.5136252728998</v>
      </c>
    </row>
    <row r="44" spans="1:15" x14ac:dyDescent="0.25">
      <c r="A44">
        <v>30</v>
      </c>
      <c r="B44">
        <v>35</v>
      </c>
      <c r="C44">
        <v>69142</v>
      </c>
      <c r="D44">
        <v>6653.0000000011996</v>
      </c>
      <c r="H44" s="2">
        <v>69256</v>
      </c>
      <c r="I44" s="3"/>
      <c r="J44" s="3"/>
      <c r="K44" s="3"/>
      <c r="L44" s="3">
        <v>603.08168799657994</v>
      </c>
      <c r="M44" s="3">
        <v>42790.918311995003</v>
      </c>
      <c r="N44" s="3"/>
      <c r="O44" s="3">
        <v>43393.999999991582</v>
      </c>
    </row>
    <row r="45" spans="1:15" x14ac:dyDescent="0.25">
      <c r="A45">
        <v>35</v>
      </c>
      <c r="B45">
        <v>40</v>
      </c>
      <c r="C45">
        <v>69143</v>
      </c>
      <c r="D45">
        <v>7203.999999998</v>
      </c>
      <c r="H45" s="2">
        <v>69259</v>
      </c>
      <c r="I45" s="3"/>
      <c r="J45" s="3"/>
      <c r="K45" s="3"/>
      <c r="L45" s="3">
        <v>61183.000000009997</v>
      </c>
      <c r="M45" s="3">
        <v>0</v>
      </c>
      <c r="N45" s="3"/>
      <c r="O45" s="3">
        <v>61183.000000009997</v>
      </c>
    </row>
    <row r="46" spans="1:15" x14ac:dyDescent="0.25">
      <c r="A46">
        <v>30</v>
      </c>
      <c r="B46">
        <v>35</v>
      </c>
      <c r="C46">
        <v>69149</v>
      </c>
      <c r="D46">
        <v>20925.234799037</v>
      </c>
      <c r="H46" s="2">
        <v>69260</v>
      </c>
      <c r="I46" s="3"/>
      <c r="J46" s="3"/>
      <c r="K46" s="3"/>
      <c r="L46" s="3">
        <v>4429.3261145011002</v>
      </c>
      <c r="M46" s="3">
        <v>65.336030219820003</v>
      </c>
      <c r="N46" s="3"/>
      <c r="O46" s="3">
        <v>4494.66214472092</v>
      </c>
    </row>
    <row r="47" spans="1:15" x14ac:dyDescent="0.25">
      <c r="A47">
        <v>35</v>
      </c>
      <c r="B47">
        <v>40</v>
      </c>
      <c r="C47">
        <v>69149</v>
      </c>
      <c r="D47">
        <v>4970.7652009644999</v>
      </c>
      <c r="H47" s="2">
        <v>69266</v>
      </c>
      <c r="I47" s="3"/>
      <c r="J47" s="3"/>
      <c r="K47" s="3"/>
      <c r="L47" s="3">
        <v>143741.75620549999</v>
      </c>
      <c r="M47" s="3">
        <v>2540.0934128280001</v>
      </c>
      <c r="N47" s="3"/>
      <c r="O47" s="3">
        <v>146281.84961832798</v>
      </c>
    </row>
    <row r="48" spans="1:15" x14ac:dyDescent="0.25">
      <c r="A48">
        <v>30</v>
      </c>
      <c r="B48">
        <v>35</v>
      </c>
      <c r="C48">
        <v>69152</v>
      </c>
      <c r="D48">
        <v>0.14615120858</v>
      </c>
      <c r="H48" s="2">
        <v>69271</v>
      </c>
      <c r="I48" s="3"/>
      <c r="J48" s="3"/>
      <c r="K48" s="3"/>
      <c r="L48" s="3"/>
      <c r="M48" s="3">
        <v>9799.9998583872002</v>
      </c>
      <c r="N48" s="3"/>
      <c r="O48" s="3">
        <v>9799.9998583872002</v>
      </c>
    </row>
    <row r="49" spans="1:15" x14ac:dyDescent="0.25">
      <c r="A49">
        <v>35</v>
      </c>
      <c r="B49">
        <v>40</v>
      </c>
      <c r="C49">
        <v>69152</v>
      </c>
      <c r="D49">
        <v>10070.853848785</v>
      </c>
      <c r="H49" s="2">
        <v>69273</v>
      </c>
      <c r="I49" s="3"/>
      <c r="J49" s="3"/>
      <c r="K49" s="3"/>
      <c r="L49" s="3">
        <v>29.63935052315</v>
      </c>
      <c r="M49" s="3">
        <v>10992.883380281</v>
      </c>
      <c r="N49" s="3"/>
      <c r="O49" s="3">
        <v>11022.52273080415</v>
      </c>
    </row>
    <row r="50" spans="1:15" x14ac:dyDescent="0.25">
      <c r="A50">
        <v>30</v>
      </c>
      <c r="B50">
        <v>35</v>
      </c>
      <c r="C50">
        <v>69153</v>
      </c>
      <c r="D50">
        <v>15.25027255136</v>
      </c>
      <c r="H50" s="2">
        <v>69275</v>
      </c>
      <c r="I50" s="3"/>
      <c r="J50" s="3"/>
      <c r="K50" s="3"/>
      <c r="L50" s="3"/>
      <c r="M50" s="3">
        <v>25912</v>
      </c>
      <c r="N50" s="3"/>
      <c r="O50" s="3">
        <v>25912</v>
      </c>
    </row>
    <row r="51" spans="1:15" x14ac:dyDescent="0.25">
      <c r="A51">
        <v>35</v>
      </c>
      <c r="B51">
        <v>40</v>
      </c>
      <c r="C51">
        <v>69153</v>
      </c>
      <c r="D51">
        <v>1290.7497274476</v>
      </c>
      <c r="H51" s="2">
        <v>69276</v>
      </c>
      <c r="I51" s="3"/>
      <c r="J51" s="3"/>
      <c r="K51" s="3"/>
      <c r="L51" s="3">
        <v>7166.5078337673003</v>
      </c>
      <c r="M51" s="3">
        <v>2203.4921662328002</v>
      </c>
      <c r="N51" s="3"/>
      <c r="O51" s="3">
        <v>9370.0000000001</v>
      </c>
    </row>
    <row r="52" spans="1:15" x14ac:dyDescent="0.25">
      <c r="A52">
        <v>30</v>
      </c>
      <c r="B52">
        <v>35</v>
      </c>
      <c r="C52">
        <v>69163</v>
      </c>
      <c r="D52">
        <v>5.3958856863199998</v>
      </c>
      <c r="H52" s="2">
        <v>69278</v>
      </c>
      <c r="I52" s="3"/>
      <c r="J52" s="3"/>
      <c r="K52" s="3"/>
      <c r="L52" s="3">
        <v>5172.8627181311003</v>
      </c>
      <c r="M52" s="3"/>
      <c r="N52" s="3"/>
      <c r="O52" s="3">
        <v>5172.8627181311003</v>
      </c>
    </row>
    <row r="53" spans="1:15" x14ac:dyDescent="0.25">
      <c r="A53">
        <v>35</v>
      </c>
      <c r="B53">
        <v>40</v>
      </c>
      <c r="C53">
        <v>69163</v>
      </c>
      <c r="D53">
        <v>3197.6041143148</v>
      </c>
      <c r="H53" s="2">
        <v>69279</v>
      </c>
      <c r="I53" s="3"/>
      <c r="J53" s="3"/>
      <c r="K53" s="3"/>
      <c r="L53" s="3"/>
      <c r="M53" s="3">
        <v>2.82213265076</v>
      </c>
      <c r="N53" s="3">
        <v>5799.1380946254003</v>
      </c>
      <c r="O53" s="3">
        <v>5801.9602272761604</v>
      </c>
    </row>
    <row r="54" spans="1:15" x14ac:dyDescent="0.25">
      <c r="A54">
        <v>40</v>
      </c>
      <c r="B54">
        <v>45</v>
      </c>
      <c r="C54">
        <v>69168</v>
      </c>
      <c r="D54">
        <v>298.59276891495</v>
      </c>
      <c r="H54" s="2">
        <v>69282</v>
      </c>
      <c r="I54" s="3"/>
      <c r="J54" s="3"/>
      <c r="K54" s="3"/>
      <c r="L54" s="3"/>
      <c r="M54" s="3">
        <v>31486.779029901001</v>
      </c>
      <c r="N54" s="3">
        <v>6.2209700973500004</v>
      </c>
      <c r="O54" s="3">
        <v>31492.999999998352</v>
      </c>
    </row>
    <row r="55" spans="1:15" x14ac:dyDescent="0.25">
      <c r="A55">
        <v>35</v>
      </c>
      <c r="B55">
        <v>40</v>
      </c>
      <c r="C55">
        <v>69168</v>
      </c>
      <c r="D55">
        <v>1241.4072310846</v>
      </c>
      <c r="H55" s="2">
        <v>69283</v>
      </c>
      <c r="I55" s="3"/>
      <c r="J55" s="3"/>
      <c r="K55" s="3"/>
      <c r="L55" s="3"/>
      <c r="M55" s="3">
        <v>12233</v>
      </c>
      <c r="N55" s="3">
        <v>0</v>
      </c>
      <c r="O55" s="3">
        <v>12233</v>
      </c>
    </row>
    <row r="56" spans="1:15" x14ac:dyDescent="0.25">
      <c r="A56">
        <v>30</v>
      </c>
      <c r="B56">
        <v>35</v>
      </c>
      <c r="C56">
        <v>69191</v>
      </c>
      <c r="D56">
        <v>0</v>
      </c>
      <c r="H56" s="2">
        <v>69284</v>
      </c>
      <c r="I56" s="3"/>
      <c r="J56" s="3"/>
      <c r="K56" s="3"/>
      <c r="L56" s="3">
        <v>2864.9999999974002</v>
      </c>
      <c r="M56" s="3">
        <v>0</v>
      </c>
      <c r="N56" s="3"/>
      <c r="O56" s="3">
        <v>2864.9999999974002</v>
      </c>
    </row>
    <row r="57" spans="1:15" x14ac:dyDescent="0.25">
      <c r="A57">
        <v>40</v>
      </c>
      <c r="B57">
        <v>45</v>
      </c>
      <c r="C57">
        <v>69191</v>
      </c>
      <c r="D57">
        <v>502.81483564622999</v>
      </c>
      <c r="H57" s="2">
        <v>69286</v>
      </c>
      <c r="I57" s="3"/>
      <c r="J57" s="3"/>
      <c r="K57" s="3"/>
      <c r="L57" s="3"/>
      <c r="M57" s="3">
        <v>30139.999999996999</v>
      </c>
      <c r="N57" s="3"/>
      <c r="O57" s="3">
        <v>30139.999999996999</v>
      </c>
    </row>
    <row r="58" spans="1:15" x14ac:dyDescent="0.25">
      <c r="A58">
        <v>35</v>
      </c>
      <c r="B58">
        <v>40</v>
      </c>
      <c r="C58">
        <v>69191</v>
      </c>
      <c r="D58">
        <v>4977.1851643525997</v>
      </c>
      <c r="H58" s="2">
        <v>69290</v>
      </c>
      <c r="I58" s="3"/>
      <c r="J58" s="3"/>
      <c r="K58" s="3"/>
      <c r="L58" s="3">
        <v>7623.0513291865</v>
      </c>
      <c r="M58" s="3">
        <v>34862.040856305997</v>
      </c>
      <c r="N58" s="3"/>
      <c r="O58" s="3">
        <v>42485.092185492496</v>
      </c>
    </row>
    <row r="59" spans="1:15" x14ac:dyDescent="0.25">
      <c r="A59">
        <v>30</v>
      </c>
      <c r="B59">
        <v>35</v>
      </c>
      <c r="C59">
        <v>69194</v>
      </c>
      <c r="D59">
        <v>4983.1247360989</v>
      </c>
      <c r="H59" s="2">
        <v>69292</v>
      </c>
      <c r="I59" s="3"/>
      <c r="J59" s="3"/>
      <c r="K59" s="3"/>
      <c r="L59" s="3"/>
      <c r="M59" s="3">
        <v>4122.9999999997999</v>
      </c>
      <c r="N59" s="3"/>
      <c r="O59" s="3">
        <v>4122.9999999997999</v>
      </c>
    </row>
    <row r="60" spans="1:15" x14ac:dyDescent="0.25">
      <c r="A60">
        <v>35</v>
      </c>
      <c r="B60">
        <v>40</v>
      </c>
      <c r="C60">
        <v>69194</v>
      </c>
      <c r="D60">
        <v>1419.8752638957001</v>
      </c>
      <c r="H60" s="2">
        <v>69293</v>
      </c>
      <c r="I60" s="3"/>
      <c r="J60" s="3"/>
      <c r="K60" s="3"/>
      <c r="L60" s="3"/>
      <c r="M60" s="3">
        <v>2267.0000000005002</v>
      </c>
      <c r="N60" s="3"/>
      <c r="O60" s="3">
        <v>2267.0000000005002</v>
      </c>
    </row>
    <row r="61" spans="1:15" x14ac:dyDescent="0.25">
      <c r="A61">
        <v>35</v>
      </c>
      <c r="B61">
        <v>40</v>
      </c>
      <c r="C61">
        <v>69199</v>
      </c>
      <c r="D61">
        <v>17463.000000001</v>
      </c>
      <c r="H61" s="2">
        <v>69296</v>
      </c>
      <c r="I61" s="3"/>
      <c r="J61" s="3"/>
      <c r="K61" s="3"/>
      <c r="L61" s="3">
        <v>0</v>
      </c>
      <c r="M61" s="3">
        <v>2928.2097201849001</v>
      </c>
      <c r="N61" s="3"/>
      <c r="O61" s="3">
        <v>2928.2097201849001</v>
      </c>
    </row>
    <row r="62" spans="1:15" x14ac:dyDescent="0.25">
      <c r="A62">
        <v>30</v>
      </c>
      <c r="B62">
        <v>35</v>
      </c>
      <c r="C62">
        <v>69202</v>
      </c>
      <c r="D62">
        <v>21706.999999996999</v>
      </c>
      <c r="H62" s="2">
        <v>69381</v>
      </c>
      <c r="I62" s="3"/>
      <c r="J62" s="3"/>
      <c r="K62" s="3">
        <v>29209</v>
      </c>
      <c r="L62" s="3">
        <v>0</v>
      </c>
      <c r="M62" s="3"/>
      <c r="N62" s="3"/>
      <c r="O62" s="3">
        <v>29209</v>
      </c>
    </row>
    <row r="63" spans="1:15" x14ac:dyDescent="0.25">
      <c r="A63">
        <v>30</v>
      </c>
      <c r="B63">
        <v>35</v>
      </c>
      <c r="C63">
        <v>69204</v>
      </c>
      <c r="D63">
        <v>2451.5483858622001</v>
      </c>
      <c r="H63" s="2">
        <v>69382</v>
      </c>
      <c r="I63" s="3"/>
      <c r="J63" s="3"/>
      <c r="K63" s="3">
        <v>30958.000000002001</v>
      </c>
      <c r="L63" s="3"/>
      <c r="M63" s="3"/>
      <c r="N63" s="3"/>
      <c r="O63" s="3">
        <v>30958.000000002001</v>
      </c>
    </row>
    <row r="64" spans="1:15" x14ac:dyDescent="0.25">
      <c r="A64">
        <v>35</v>
      </c>
      <c r="B64">
        <v>40</v>
      </c>
      <c r="C64">
        <v>69204</v>
      </c>
      <c r="D64">
        <v>18165.173846149999</v>
      </c>
      <c r="H64" s="2">
        <v>69383</v>
      </c>
      <c r="I64" s="3"/>
      <c r="J64" s="3"/>
      <c r="K64" s="3">
        <v>18149.666320880999</v>
      </c>
      <c r="L64" s="3">
        <v>79985.333749401005</v>
      </c>
      <c r="M64" s="3"/>
      <c r="N64" s="3"/>
      <c r="O64" s="3">
        <v>98135.000070281996</v>
      </c>
    </row>
    <row r="65" spans="1:15" x14ac:dyDescent="0.25">
      <c r="A65">
        <v>25</v>
      </c>
      <c r="B65">
        <v>30</v>
      </c>
      <c r="C65">
        <v>69205</v>
      </c>
      <c r="D65">
        <v>4557.9702015135999</v>
      </c>
      <c r="H65" s="2">
        <v>69384</v>
      </c>
      <c r="I65" s="3"/>
      <c r="J65" s="3"/>
      <c r="K65" s="3">
        <v>26220.4798887</v>
      </c>
      <c r="L65" s="3">
        <v>10019.520111303</v>
      </c>
      <c r="M65" s="3"/>
      <c r="N65" s="3"/>
      <c r="O65" s="3">
        <v>36240.000000002998</v>
      </c>
    </row>
    <row r="66" spans="1:15" x14ac:dyDescent="0.25">
      <c r="A66">
        <v>30</v>
      </c>
      <c r="B66">
        <v>35</v>
      </c>
      <c r="C66">
        <v>69207</v>
      </c>
      <c r="D66">
        <v>0</v>
      </c>
      <c r="H66" s="2">
        <v>69385</v>
      </c>
      <c r="I66" s="3"/>
      <c r="J66" s="3"/>
      <c r="K66" s="3">
        <v>46692.999999995998</v>
      </c>
      <c r="L66" s="3"/>
      <c r="M66" s="3"/>
      <c r="N66" s="3"/>
      <c r="O66" s="3">
        <v>46692.999999995998</v>
      </c>
    </row>
    <row r="67" spans="1:15" x14ac:dyDescent="0.25">
      <c r="A67">
        <v>35</v>
      </c>
      <c r="B67">
        <v>40</v>
      </c>
      <c r="C67">
        <v>69207</v>
      </c>
      <c r="D67">
        <v>2843.0000000012001</v>
      </c>
      <c r="H67" s="2">
        <v>69386</v>
      </c>
      <c r="I67" s="3"/>
      <c r="J67" s="3"/>
      <c r="K67" s="3">
        <v>6273.0541590534003</v>
      </c>
      <c r="L67" s="3">
        <v>43206.096152311002</v>
      </c>
      <c r="M67" s="3"/>
      <c r="N67" s="3"/>
      <c r="O67" s="3">
        <v>49479.150311364399</v>
      </c>
    </row>
    <row r="68" spans="1:15" x14ac:dyDescent="0.25">
      <c r="A68">
        <v>40</v>
      </c>
      <c r="B68">
        <v>45</v>
      </c>
      <c r="C68">
        <v>69233</v>
      </c>
      <c r="D68">
        <v>0</v>
      </c>
      <c r="H68" s="2">
        <v>69387</v>
      </c>
      <c r="I68" s="3"/>
      <c r="J68" s="3"/>
      <c r="K68" s="3">
        <v>48486.488279486999</v>
      </c>
      <c r="L68" s="3">
        <v>27259.511720516999</v>
      </c>
      <c r="M68" s="3"/>
      <c r="N68" s="3"/>
      <c r="O68" s="3">
        <v>75746.000000004002</v>
      </c>
    </row>
    <row r="69" spans="1:15" x14ac:dyDescent="0.25">
      <c r="A69">
        <v>35</v>
      </c>
      <c r="B69">
        <v>40</v>
      </c>
      <c r="C69">
        <v>69233</v>
      </c>
      <c r="D69">
        <v>1059.0000000007999</v>
      </c>
      <c r="H69" s="2">
        <v>69388</v>
      </c>
      <c r="I69" s="3"/>
      <c r="J69" s="3"/>
      <c r="K69" s="3"/>
      <c r="L69" s="3">
        <v>81454</v>
      </c>
      <c r="M69" s="3"/>
      <c r="N69" s="3"/>
      <c r="O69" s="3">
        <v>81454</v>
      </c>
    </row>
    <row r="70" spans="1:15" x14ac:dyDescent="0.25">
      <c r="A70">
        <v>30</v>
      </c>
      <c r="B70">
        <v>35</v>
      </c>
      <c r="C70">
        <v>69244</v>
      </c>
      <c r="D70">
        <v>16264.283813193</v>
      </c>
      <c r="H70" s="2">
        <v>69389</v>
      </c>
      <c r="I70" s="3"/>
      <c r="J70" s="3"/>
      <c r="K70" s="3">
        <v>40998.493115265002</v>
      </c>
      <c r="L70" s="3">
        <v>7430.5068847372004</v>
      </c>
      <c r="M70" s="3"/>
      <c r="N70" s="3"/>
      <c r="O70" s="3">
        <v>48429.000000002205</v>
      </c>
    </row>
    <row r="71" spans="1:15" x14ac:dyDescent="0.25">
      <c r="A71">
        <v>25</v>
      </c>
      <c r="B71">
        <v>30</v>
      </c>
      <c r="C71">
        <v>69244</v>
      </c>
      <c r="D71">
        <v>4759.7161868039002</v>
      </c>
      <c r="H71" s="2" t="s">
        <v>5</v>
      </c>
      <c r="I71" s="3">
        <v>76.742825722470002</v>
      </c>
      <c r="J71" s="3">
        <v>51555.734496396093</v>
      </c>
      <c r="K71" s="3">
        <v>350794.08615247504</v>
      </c>
      <c r="L71" s="3">
        <v>662063.78487823368</v>
      </c>
      <c r="M71" s="3">
        <v>254181.82364926109</v>
      </c>
      <c r="N71" s="3">
        <v>5805.3590647227502</v>
      </c>
      <c r="O71" s="3">
        <v>1324477.5310668109</v>
      </c>
    </row>
    <row r="72" spans="1:15" x14ac:dyDescent="0.25">
      <c r="A72">
        <v>25</v>
      </c>
      <c r="B72">
        <v>30</v>
      </c>
      <c r="C72">
        <v>69250</v>
      </c>
      <c r="D72">
        <v>3823.5136252728998</v>
      </c>
    </row>
    <row r="73" spans="1:15" x14ac:dyDescent="0.25">
      <c r="A73">
        <v>40</v>
      </c>
      <c r="B73">
        <v>45</v>
      </c>
      <c r="C73">
        <v>69256</v>
      </c>
      <c r="D73">
        <v>42790.918311995003</v>
      </c>
    </row>
    <row r="74" spans="1:15" x14ac:dyDescent="0.25">
      <c r="A74">
        <v>35</v>
      </c>
      <c r="B74">
        <v>40</v>
      </c>
      <c r="C74">
        <v>69256</v>
      </c>
      <c r="D74">
        <v>603.08168799657994</v>
      </c>
    </row>
    <row r="75" spans="1:15" x14ac:dyDescent="0.25">
      <c r="A75">
        <v>40</v>
      </c>
      <c r="B75">
        <v>45</v>
      </c>
      <c r="C75">
        <v>69259</v>
      </c>
      <c r="D75">
        <v>0</v>
      </c>
    </row>
    <row r="76" spans="1:15" x14ac:dyDescent="0.25">
      <c r="A76">
        <v>35</v>
      </c>
      <c r="B76">
        <v>40</v>
      </c>
      <c r="C76">
        <v>69259</v>
      </c>
      <c r="D76">
        <v>61183.000000009997</v>
      </c>
    </row>
    <row r="77" spans="1:15" x14ac:dyDescent="0.25">
      <c r="A77">
        <v>40</v>
      </c>
      <c r="B77">
        <v>45</v>
      </c>
      <c r="C77">
        <v>69260</v>
      </c>
      <c r="D77">
        <v>65.336030219820003</v>
      </c>
    </row>
    <row r="78" spans="1:15" x14ac:dyDescent="0.25">
      <c r="A78">
        <v>35</v>
      </c>
      <c r="B78">
        <v>40</v>
      </c>
      <c r="C78">
        <v>69260</v>
      </c>
      <c r="D78">
        <v>4429.3261145011002</v>
      </c>
    </row>
    <row r="79" spans="1:15" x14ac:dyDescent="0.25">
      <c r="A79">
        <v>40</v>
      </c>
      <c r="B79">
        <v>45</v>
      </c>
      <c r="C79">
        <v>69266</v>
      </c>
      <c r="D79">
        <v>2540.0934128280001</v>
      </c>
    </row>
    <row r="80" spans="1:15" x14ac:dyDescent="0.25">
      <c r="A80">
        <v>35</v>
      </c>
      <c r="B80">
        <v>40</v>
      </c>
      <c r="C80">
        <v>69266</v>
      </c>
      <c r="D80">
        <v>143741.75620549999</v>
      </c>
    </row>
    <row r="81" spans="1:4" x14ac:dyDescent="0.25">
      <c r="A81">
        <v>40</v>
      </c>
      <c r="B81">
        <v>45</v>
      </c>
      <c r="C81">
        <v>69271</v>
      </c>
      <c r="D81">
        <v>9799.9998583872002</v>
      </c>
    </row>
    <row r="82" spans="1:4" x14ac:dyDescent="0.25">
      <c r="A82">
        <v>40</v>
      </c>
      <c r="B82">
        <v>45</v>
      </c>
      <c r="C82">
        <v>69273</v>
      </c>
      <c r="D82">
        <f>10920.883380281+72</f>
        <v>10992.883380281</v>
      </c>
    </row>
    <row r="83" spans="1:4" x14ac:dyDescent="0.25">
      <c r="A83">
        <v>35</v>
      </c>
      <c r="B83">
        <v>40</v>
      </c>
      <c r="C83">
        <v>69273</v>
      </c>
      <c r="D83">
        <v>29.63935052315</v>
      </c>
    </row>
    <row r="84" spans="1:4" x14ac:dyDescent="0.25">
      <c r="A84">
        <v>40</v>
      </c>
      <c r="B84">
        <v>45</v>
      </c>
      <c r="C84">
        <v>69275</v>
      </c>
      <c r="D84">
        <v>25912</v>
      </c>
    </row>
    <row r="85" spans="1:4" x14ac:dyDescent="0.25">
      <c r="A85">
        <v>40</v>
      </c>
      <c r="B85">
        <v>45</v>
      </c>
      <c r="C85">
        <v>69276</v>
      </c>
      <c r="D85">
        <v>2203.4921662328002</v>
      </c>
    </row>
    <row r="86" spans="1:4" x14ac:dyDescent="0.25">
      <c r="A86">
        <v>35</v>
      </c>
      <c r="B86">
        <v>40</v>
      </c>
      <c r="C86">
        <v>69276</v>
      </c>
      <c r="D86">
        <v>7166.5078337673003</v>
      </c>
    </row>
    <row r="87" spans="1:4" x14ac:dyDescent="0.25">
      <c r="A87">
        <v>35</v>
      </c>
      <c r="B87">
        <v>40</v>
      </c>
      <c r="C87">
        <v>69278</v>
      </c>
      <c r="D87">
        <v>5172.8627181311003</v>
      </c>
    </row>
    <row r="88" spans="1:4" x14ac:dyDescent="0.25">
      <c r="A88">
        <v>45</v>
      </c>
      <c r="B88">
        <v>50</v>
      </c>
      <c r="C88">
        <v>69279</v>
      </c>
      <c r="D88">
        <v>5799.1380946254003</v>
      </c>
    </row>
    <row r="89" spans="1:4" x14ac:dyDescent="0.25">
      <c r="A89">
        <v>40</v>
      </c>
      <c r="B89">
        <v>45</v>
      </c>
      <c r="C89">
        <v>69279</v>
      </c>
      <c r="D89">
        <v>2.82213265076</v>
      </c>
    </row>
    <row r="90" spans="1:4" x14ac:dyDescent="0.25">
      <c r="A90">
        <v>45</v>
      </c>
      <c r="B90">
        <v>50</v>
      </c>
      <c r="C90">
        <v>69282</v>
      </c>
      <c r="D90">
        <v>6.2209700973500004</v>
      </c>
    </row>
    <row r="91" spans="1:4" x14ac:dyDescent="0.25">
      <c r="A91">
        <v>40</v>
      </c>
      <c r="B91">
        <v>45</v>
      </c>
      <c r="C91">
        <v>69282</v>
      </c>
      <c r="D91">
        <v>31486.779029901001</v>
      </c>
    </row>
    <row r="92" spans="1:4" x14ac:dyDescent="0.25">
      <c r="A92">
        <v>45</v>
      </c>
      <c r="B92">
        <v>50</v>
      </c>
      <c r="C92">
        <v>69283</v>
      </c>
      <c r="D92">
        <v>0</v>
      </c>
    </row>
    <row r="93" spans="1:4" x14ac:dyDescent="0.25">
      <c r="A93">
        <v>40</v>
      </c>
      <c r="B93">
        <v>45</v>
      </c>
      <c r="C93">
        <v>69283</v>
      </c>
      <c r="D93">
        <v>0</v>
      </c>
    </row>
    <row r="94" spans="1:4" x14ac:dyDescent="0.25">
      <c r="A94">
        <v>40</v>
      </c>
      <c r="B94">
        <v>45</v>
      </c>
      <c r="C94">
        <v>69283</v>
      </c>
      <c r="D94">
        <v>12233</v>
      </c>
    </row>
    <row r="95" spans="1:4" x14ac:dyDescent="0.25">
      <c r="A95">
        <v>40</v>
      </c>
      <c r="B95">
        <v>45</v>
      </c>
      <c r="C95">
        <v>69284</v>
      </c>
      <c r="D95">
        <v>0</v>
      </c>
    </row>
    <row r="96" spans="1:4" x14ac:dyDescent="0.25">
      <c r="A96">
        <v>35</v>
      </c>
      <c r="B96">
        <v>40</v>
      </c>
      <c r="C96">
        <v>69284</v>
      </c>
      <c r="D96">
        <v>2864.9999999974002</v>
      </c>
    </row>
    <row r="97" spans="1:4" x14ac:dyDescent="0.25">
      <c r="A97">
        <v>40</v>
      </c>
      <c r="B97">
        <v>45</v>
      </c>
      <c r="C97">
        <v>69286</v>
      </c>
      <c r="D97">
        <v>30139.999999996999</v>
      </c>
    </row>
    <row r="98" spans="1:4" x14ac:dyDescent="0.25">
      <c r="A98">
        <v>40</v>
      </c>
      <c r="B98">
        <v>45</v>
      </c>
      <c r="C98">
        <v>69290</v>
      </c>
      <c r="D98">
        <v>34862.040856305997</v>
      </c>
    </row>
    <row r="99" spans="1:4" x14ac:dyDescent="0.25">
      <c r="A99">
        <v>35</v>
      </c>
      <c r="B99">
        <v>40</v>
      </c>
      <c r="C99">
        <v>69290</v>
      </c>
      <c r="D99">
        <v>7623.0513291865</v>
      </c>
    </row>
    <row r="100" spans="1:4" x14ac:dyDescent="0.25">
      <c r="A100">
        <v>40</v>
      </c>
      <c r="B100">
        <v>45</v>
      </c>
      <c r="C100">
        <v>69292</v>
      </c>
      <c r="D100">
        <v>4122.9999999997999</v>
      </c>
    </row>
    <row r="101" spans="1:4" x14ac:dyDescent="0.25">
      <c r="A101">
        <v>40</v>
      </c>
      <c r="B101">
        <v>45</v>
      </c>
      <c r="C101">
        <v>69293</v>
      </c>
      <c r="D101">
        <v>2267.0000000005002</v>
      </c>
    </row>
    <row r="102" spans="1:4" x14ac:dyDescent="0.25">
      <c r="A102">
        <v>40</v>
      </c>
      <c r="B102">
        <v>45</v>
      </c>
      <c r="C102">
        <v>69296</v>
      </c>
      <c r="D102">
        <v>2928.2097201849001</v>
      </c>
    </row>
    <row r="103" spans="1:4" x14ac:dyDescent="0.25">
      <c r="A103">
        <v>35</v>
      </c>
      <c r="B103">
        <v>40</v>
      </c>
      <c r="C103">
        <v>69296</v>
      </c>
      <c r="D103">
        <v>0</v>
      </c>
    </row>
    <row r="104" spans="1:4" x14ac:dyDescent="0.25">
      <c r="A104">
        <v>30</v>
      </c>
      <c r="B104">
        <v>35</v>
      </c>
      <c r="C104">
        <v>69381</v>
      </c>
      <c r="D104">
        <v>29209</v>
      </c>
    </row>
    <row r="105" spans="1:4" x14ac:dyDescent="0.25">
      <c r="A105">
        <v>35</v>
      </c>
      <c r="B105">
        <v>40</v>
      </c>
      <c r="C105">
        <v>69381</v>
      </c>
      <c r="D105">
        <v>0</v>
      </c>
    </row>
    <row r="106" spans="1:4" x14ac:dyDescent="0.25">
      <c r="A106">
        <v>30</v>
      </c>
      <c r="B106">
        <v>35</v>
      </c>
      <c r="C106">
        <v>69382</v>
      </c>
      <c r="D106">
        <v>30958.000000002001</v>
      </c>
    </row>
    <row r="107" spans="1:4" x14ac:dyDescent="0.25">
      <c r="A107">
        <v>30</v>
      </c>
      <c r="B107">
        <v>35</v>
      </c>
      <c r="C107">
        <v>69383</v>
      </c>
      <c r="D107">
        <v>18149.666320880999</v>
      </c>
    </row>
    <row r="108" spans="1:4" x14ac:dyDescent="0.25">
      <c r="A108">
        <v>35</v>
      </c>
      <c r="B108">
        <v>40</v>
      </c>
      <c r="C108">
        <v>69383</v>
      </c>
      <c r="D108">
        <v>79985.333749401005</v>
      </c>
    </row>
    <row r="109" spans="1:4" x14ac:dyDescent="0.25">
      <c r="A109">
        <v>30</v>
      </c>
      <c r="B109">
        <v>35</v>
      </c>
      <c r="C109">
        <v>69384</v>
      </c>
      <c r="D109">
        <v>26220.4798887</v>
      </c>
    </row>
    <row r="110" spans="1:4" x14ac:dyDescent="0.25">
      <c r="A110">
        <v>35</v>
      </c>
      <c r="B110">
        <v>40</v>
      </c>
      <c r="C110">
        <v>69384</v>
      </c>
      <c r="D110">
        <v>10019.520111303</v>
      </c>
    </row>
    <row r="111" spans="1:4" x14ac:dyDescent="0.25">
      <c r="A111">
        <v>30</v>
      </c>
      <c r="B111">
        <v>35</v>
      </c>
      <c r="C111">
        <v>69385</v>
      </c>
      <c r="D111">
        <v>46692.999999995998</v>
      </c>
    </row>
    <row r="112" spans="1:4" x14ac:dyDescent="0.25">
      <c r="A112">
        <v>30</v>
      </c>
      <c r="B112">
        <v>35</v>
      </c>
      <c r="C112">
        <v>69386</v>
      </c>
      <c r="D112">
        <v>6273.0541590534003</v>
      </c>
    </row>
    <row r="113" spans="1:4" x14ac:dyDescent="0.25">
      <c r="A113">
        <v>35</v>
      </c>
      <c r="B113">
        <v>40</v>
      </c>
      <c r="C113">
        <v>69386</v>
      </c>
      <c r="D113">
        <v>43206.096152311002</v>
      </c>
    </row>
    <row r="114" spans="1:4" x14ac:dyDescent="0.25">
      <c r="A114">
        <v>30</v>
      </c>
      <c r="B114">
        <v>35</v>
      </c>
      <c r="C114">
        <v>69387</v>
      </c>
      <c r="D114">
        <v>48486.488279486999</v>
      </c>
    </row>
    <row r="115" spans="1:4" x14ac:dyDescent="0.25">
      <c r="A115">
        <v>35</v>
      </c>
      <c r="B115">
        <v>40</v>
      </c>
      <c r="C115">
        <v>69387</v>
      </c>
      <c r="D115">
        <v>27259.511720516999</v>
      </c>
    </row>
    <row r="116" spans="1:4" x14ac:dyDescent="0.25">
      <c r="A116">
        <v>35</v>
      </c>
      <c r="B116">
        <v>40</v>
      </c>
      <c r="C116">
        <v>69388</v>
      </c>
      <c r="D116">
        <v>81454</v>
      </c>
    </row>
    <row r="117" spans="1:4" x14ac:dyDescent="0.25">
      <c r="A117">
        <v>30</v>
      </c>
      <c r="B117">
        <v>35</v>
      </c>
      <c r="C117">
        <v>69389</v>
      </c>
      <c r="D117">
        <v>40998.493115265002</v>
      </c>
    </row>
    <row r="118" spans="1:4" x14ac:dyDescent="0.25">
      <c r="A118">
        <v>35</v>
      </c>
      <c r="B118">
        <v>40</v>
      </c>
      <c r="C118">
        <v>69389</v>
      </c>
      <c r="D118">
        <v>7430.5068847372004</v>
      </c>
    </row>
  </sheetData>
  <sortState ref="A2:D120">
    <sortCondition ref="C4:C120"/>
  </sortState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pourVMcarteriskaumoins_3_ttes_c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BENMATI Magali</dc:creator>
  <cp:lastModifiedBy>BENMATI Magali</cp:lastModifiedBy>
  <dcterms:created xsi:type="dcterms:W3CDTF">2017-06-16T14:45:51Z</dcterms:created>
  <dcterms:modified xsi:type="dcterms:W3CDTF">2017-06-16T14:45:51Z</dcterms:modified>
</cp:coreProperties>
</file>